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95" windowWidth="24405" windowHeight="11385"/>
  </bookViews>
  <sheets>
    <sheet name="Foglio1" sheetId="1" r:id="rId1"/>
  </sheets>
  <definedNames>
    <definedName name="_xlnm._FilterDatabase" localSheetId="0" hidden="1">Foglio1!$A$2:$F$2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3" i="1"/>
  <c r="G27" i="1"/>
  <c r="I27" i="1"/>
</calcChain>
</file>

<file path=xl/sharedStrings.xml><?xml version="1.0" encoding="utf-8"?>
<sst xmlns="http://schemas.openxmlformats.org/spreadsheetml/2006/main" count="98" uniqueCount="90">
  <si>
    <t>linea Incanto</t>
  </si>
  <si>
    <t>linea Michelangelo Professional Line</t>
  </si>
  <si>
    <t>linea Tentazioni</t>
  </si>
  <si>
    <t>linea Michelangelo Masterpiece</t>
  </si>
  <si>
    <t>MICHEL.PROFESS.L.COPPA SKX</t>
  </si>
  <si>
    <t>COPPA MARTINI 215 ml MICHEL.PROFESS.</t>
  </si>
  <si>
    <t>linea T-Glass</t>
  </si>
  <si>
    <t>linea Mixology</t>
  </si>
  <si>
    <t>Foto</t>
  </si>
  <si>
    <t>Linea</t>
  </si>
  <si>
    <t>Descrizione</t>
  </si>
  <si>
    <t>Pack</t>
  </si>
  <si>
    <t>linea Bach</t>
  </si>
  <si>
    <t>linea Puro</t>
  </si>
  <si>
    <t>linea Rubino</t>
  </si>
  <si>
    <t>CALICE RUBINO ACQUA SKX</t>
  </si>
  <si>
    <t>CALICE RUBINO GRANDI VINI SKX</t>
  </si>
  <si>
    <t>pezzi x cartone</t>
  </si>
  <si>
    <t>pz x master</t>
  </si>
  <si>
    <t>CALICE T-GLASS PROSECCO</t>
  </si>
  <si>
    <t>CALICE T-GLASS SAUVIGNON</t>
  </si>
  <si>
    <t>CALICE T-GLASS RIESLING/TOCAI</t>
  </si>
  <si>
    <t>CALICE MIXOLOGY SCHNAPPS 7 CL</t>
  </si>
  <si>
    <t>CALICE TENTAZIONI THE TESTER</t>
  </si>
  <si>
    <t>Codice</t>
  </si>
  <si>
    <t>qtà</t>
  </si>
  <si>
    <t>Totale</t>
  </si>
  <si>
    <t>BOTTIGLIA VINO 1 L.INCANTO</t>
  </si>
  <si>
    <t>CALICE TENTAZIONI COPPA SPUMANTE</t>
  </si>
  <si>
    <t>BICCHIERE MICHEL.MP.APERITIVO SKX</t>
  </si>
  <si>
    <t>BICCHIERE BACH HI-BALL</t>
  </si>
  <si>
    <t>BICCHIERE PURO BIBITA</t>
  </si>
  <si>
    <t>ATELIER GRAPPA</t>
  </si>
  <si>
    <t>OPTIMA MILK BOTTLE 0,5 L.</t>
  </si>
  <si>
    <t>BICCHIERE PER LINEE AEREE</t>
  </si>
  <si>
    <t>Linea Atelier</t>
  </si>
  <si>
    <t>Linea Optima</t>
  </si>
  <si>
    <t>LUIGI BORMIOLI PIATTO DESSERT 21CM</t>
  </si>
  <si>
    <t>LUIGI BORMIOLI IRIDE FIODALISO PIATTO TORTA VETRO 33CM</t>
  </si>
  <si>
    <t>LUIGI BORMIOLI SOTTOPIATTO POP ART 32CM</t>
  </si>
  <si>
    <t>LUIGI BORMIOLI BICCHIERE MIXER</t>
  </si>
  <si>
    <t>Linea Riflessi</t>
  </si>
  <si>
    <t>Linea Fiordaliso</t>
  </si>
  <si>
    <t>Linea pop Art</t>
  </si>
  <si>
    <t>Prezzo</t>
  </si>
  <si>
    <t>BOTT.ACETO PREC.GLASS C.TAPPO</t>
  </si>
  <si>
    <t>LUIGI BORMIOLI VERDE FIODALISO PIATTO TORTA VETRO 33CM</t>
  </si>
  <si>
    <t>LUIGI BORMIOLI BICCHIERE 29CL</t>
  </si>
  <si>
    <t>10649-07</t>
  </si>
  <si>
    <t>10957-01</t>
  </si>
  <si>
    <t>03369-01</t>
  </si>
  <si>
    <t>09899-01</t>
  </si>
  <si>
    <t>09957-01</t>
  </si>
  <si>
    <t>09956-01</t>
  </si>
  <si>
    <t>09613-01</t>
  </si>
  <si>
    <t>02470-01</t>
  </si>
  <si>
    <t>09877-01</t>
  </si>
  <si>
    <t>11187-01</t>
  </si>
  <si>
    <t>10236-01</t>
  </si>
  <si>
    <t>10287-02</t>
  </si>
  <si>
    <t>10275-04</t>
  </si>
  <si>
    <t>11603-02</t>
  </si>
  <si>
    <t>11918-01</t>
  </si>
  <si>
    <t>11919-01</t>
  </si>
  <si>
    <t>11917-01</t>
  </si>
  <si>
    <t>12876-01</t>
  </si>
  <si>
    <t>12498-01</t>
  </si>
  <si>
    <t>12499-01</t>
  </si>
  <si>
    <t>10826-01</t>
  </si>
  <si>
    <t>09669-06</t>
  </si>
  <si>
    <t>07697-04</t>
  </si>
  <si>
    <t>07698-16</t>
  </si>
  <si>
    <t>Barcode</t>
  </si>
  <si>
    <t>032622005231</t>
  </si>
  <si>
    <t>032622018002</t>
  </si>
  <si>
    <t>032622018057</t>
  </si>
  <si>
    <t>032622024515</t>
  </si>
  <si>
    <t>032622024522</t>
  </si>
  <si>
    <t>032622024508</t>
  </si>
  <si>
    <t>032622027806</t>
  </si>
  <si>
    <t>032622026274</t>
  </si>
  <si>
    <t>032622026267</t>
  </si>
  <si>
    <t>032622020203</t>
  </si>
  <si>
    <t>032622015780</t>
  </si>
  <si>
    <t>032622006764</t>
  </si>
  <si>
    <t>032622006788</t>
  </si>
  <si>
    <t>032622022160</t>
  </si>
  <si>
    <t>032622019368</t>
  </si>
  <si>
    <t>032622016336</t>
  </si>
  <si>
    <t>032622023488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</si>
</sst>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0\ &quot;€&quot;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Arial"/>
      <family val="2"/>
    </font>
    <font>
      <sz val="9"/>
      <color theme="1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3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164" fontId="2" fillId="0" borderId="2" xfId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164" fontId="2" fillId="0" borderId="0" xfId="1" applyFont="1" applyFill="1" applyBorder="1" applyAlignment="1">
      <alignment horizontal="center" vertical="center"/>
    </xf>
    <xf numFmtId="164" fontId="2" fillId="0" borderId="0" xfId="1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emf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pn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jpeg"/><Relationship Id="rId29" Type="http://schemas.openxmlformats.org/officeDocument/2006/relationships/image" Target="../media/image29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png"/><Relationship Id="rId5" Type="http://schemas.openxmlformats.org/officeDocument/2006/relationships/image" Target="../media/image5.jpeg"/><Relationship Id="rId15" Type="http://schemas.openxmlformats.org/officeDocument/2006/relationships/image" Target="../media/image15.emf"/><Relationship Id="rId23" Type="http://schemas.openxmlformats.org/officeDocument/2006/relationships/image" Target="../media/image23.jpe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10" Type="http://schemas.openxmlformats.org/officeDocument/2006/relationships/image" Target="../media/image10.jpe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png"/><Relationship Id="rId27" Type="http://schemas.openxmlformats.org/officeDocument/2006/relationships/image" Target="../media/image27.jpeg"/><Relationship Id="rId30" Type="http://schemas.openxmlformats.org/officeDocument/2006/relationships/image" Target="../media/image30.png"/><Relationship Id="rId35" Type="http://schemas.openxmlformats.org/officeDocument/2006/relationships/image" Target="../media/image3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438124</xdr:colOff>
      <xdr:row>3</xdr:row>
      <xdr:rowOff>189380</xdr:rowOff>
    </xdr:from>
    <xdr:to>
      <xdr:col>0</xdr:col>
      <xdr:colOff>794545</xdr:colOff>
      <xdr:row>3</xdr:row>
      <xdr:rowOff>913279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38124" y="11771780"/>
          <a:ext cx="356421" cy="723899"/>
        </a:xfrm>
        <a:prstGeom prst="rect">
          <a:avLst/>
        </a:prstGeom>
      </xdr:spPr>
    </xdr:pic>
    <xdr:clientData/>
  </xdr:twoCellAnchor>
  <xdr:twoCellAnchor editAs="oneCell">
    <xdr:from>
      <xdr:col>0</xdr:col>
      <xdr:colOff>396699</xdr:colOff>
      <xdr:row>4</xdr:row>
      <xdr:rowOff>262218</xdr:rowOff>
    </xdr:from>
    <xdr:to>
      <xdr:col>0</xdr:col>
      <xdr:colOff>853899</xdr:colOff>
      <xdr:row>4</xdr:row>
      <xdr:rowOff>963716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96699" y="16434547"/>
          <a:ext cx="457200" cy="701498"/>
        </a:xfrm>
        <a:prstGeom prst="rect">
          <a:avLst/>
        </a:prstGeom>
      </xdr:spPr>
    </xdr:pic>
    <xdr:clientData/>
  </xdr:twoCellAnchor>
  <xdr:twoCellAnchor editAs="oneCell">
    <xdr:from>
      <xdr:col>0</xdr:col>
      <xdr:colOff>415393</xdr:colOff>
      <xdr:row>5</xdr:row>
      <xdr:rowOff>281827</xdr:rowOff>
    </xdr:from>
    <xdr:to>
      <xdr:col>0</xdr:col>
      <xdr:colOff>763488</xdr:colOff>
      <xdr:row>5</xdr:row>
      <xdr:rowOff>920002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15393" y="17601639"/>
          <a:ext cx="348095" cy="638175"/>
        </a:xfrm>
        <a:prstGeom prst="rect">
          <a:avLst/>
        </a:prstGeom>
      </xdr:spPr>
    </xdr:pic>
    <xdr:clientData/>
  </xdr:twoCellAnchor>
  <xdr:twoCellAnchor editAs="oneCell">
    <xdr:from>
      <xdr:col>0</xdr:col>
      <xdr:colOff>499773</xdr:colOff>
      <xdr:row>6</xdr:row>
      <xdr:rowOff>232772</xdr:rowOff>
    </xdr:from>
    <xdr:to>
      <xdr:col>0</xdr:col>
      <xdr:colOff>804615</xdr:colOff>
      <xdr:row>6</xdr:row>
      <xdr:rowOff>948578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99773" y="20995031"/>
          <a:ext cx="304842" cy="715806"/>
        </a:xfrm>
        <a:prstGeom prst="rect">
          <a:avLst/>
        </a:prstGeom>
      </xdr:spPr>
    </xdr:pic>
    <xdr:clientData/>
  </xdr:twoCellAnchor>
  <xdr:twoCellAnchor editAs="oneCell">
    <xdr:from>
      <xdr:col>0</xdr:col>
      <xdr:colOff>492791</xdr:colOff>
      <xdr:row>7</xdr:row>
      <xdr:rowOff>178324</xdr:rowOff>
    </xdr:from>
    <xdr:to>
      <xdr:col>0</xdr:col>
      <xdr:colOff>883316</xdr:colOff>
      <xdr:row>7</xdr:row>
      <xdr:rowOff>858819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92791" y="22088065"/>
          <a:ext cx="390525" cy="680495"/>
        </a:xfrm>
        <a:prstGeom prst="rect">
          <a:avLst/>
        </a:prstGeom>
      </xdr:spPr>
    </xdr:pic>
    <xdr:clientData/>
  </xdr:twoCellAnchor>
  <xdr:twoCellAnchor editAs="oneCell">
    <xdr:from>
      <xdr:col>0</xdr:col>
      <xdr:colOff>505397</xdr:colOff>
      <xdr:row>8</xdr:row>
      <xdr:rowOff>180976</xdr:rowOff>
    </xdr:from>
    <xdr:to>
      <xdr:col>0</xdr:col>
      <xdr:colOff>924497</xdr:colOff>
      <xdr:row>8</xdr:row>
      <xdr:rowOff>883315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505397" y="23238200"/>
          <a:ext cx="419100" cy="702339"/>
        </a:xfrm>
        <a:prstGeom prst="rect">
          <a:avLst/>
        </a:prstGeom>
      </xdr:spPr>
    </xdr:pic>
    <xdr:clientData/>
  </xdr:twoCellAnchor>
  <xdr:twoCellAnchor editAs="oneCell">
    <xdr:from>
      <xdr:col>0</xdr:col>
      <xdr:colOff>552613</xdr:colOff>
      <xdr:row>9</xdr:row>
      <xdr:rowOff>117101</xdr:rowOff>
    </xdr:from>
    <xdr:to>
      <xdr:col>0</xdr:col>
      <xdr:colOff>841422</xdr:colOff>
      <xdr:row>9</xdr:row>
      <xdr:rowOff>831476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552613" y="24321807"/>
          <a:ext cx="288809" cy="714375"/>
        </a:xfrm>
        <a:prstGeom prst="rect">
          <a:avLst/>
        </a:prstGeom>
      </xdr:spPr>
    </xdr:pic>
    <xdr:clientData/>
  </xdr:twoCellAnchor>
  <xdr:twoCellAnchor editAs="oneCell">
    <xdr:from>
      <xdr:col>0</xdr:col>
      <xdr:colOff>510540</xdr:colOff>
      <xdr:row>2</xdr:row>
      <xdr:rowOff>129540</xdr:rowOff>
    </xdr:from>
    <xdr:to>
      <xdr:col>0</xdr:col>
      <xdr:colOff>845820</xdr:colOff>
      <xdr:row>2</xdr:row>
      <xdr:rowOff>986252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93" t="4223" r="7951" b="3205"/>
        <a:stretch/>
      </xdr:blipFill>
      <xdr:spPr>
        <a:xfrm>
          <a:off x="510540" y="3672840"/>
          <a:ext cx="335280" cy="856712"/>
        </a:xfrm>
        <a:prstGeom prst="rect">
          <a:avLst/>
        </a:prstGeom>
      </xdr:spPr>
    </xdr:pic>
    <xdr:clientData/>
  </xdr:twoCellAnchor>
  <xdr:twoCellAnchor editAs="oneCell">
    <xdr:from>
      <xdr:col>0</xdr:col>
      <xdr:colOff>479164</xdr:colOff>
      <xdr:row>10</xdr:row>
      <xdr:rowOff>261471</xdr:rowOff>
    </xdr:from>
    <xdr:to>
      <xdr:col>0</xdr:col>
      <xdr:colOff>850639</xdr:colOff>
      <xdr:row>10</xdr:row>
      <xdr:rowOff>839321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40" t="6879" r="5888" b="5070"/>
        <a:stretch/>
      </xdr:blipFill>
      <xdr:spPr>
        <a:xfrm>
          <a:off x="479164" y="27908624"/>
          <a:ext cx="371475" cy="577850"/>
        </a:xfrm>
        <a:prstGeom prst="rect">
          <a:avLst/>
        </a:prstGeom>
      </xdr:spPr>
    </xdr:pic>
    <xdr:clientData/>
  </xdr:twoCellAnchor>
  <xdr:twoCellAnchor editAs="oneCell">
    <xdr:from>
      <xdr:col>0</xdr:col>
      <xdr:colOff>538435</xdr:colOff>
      <xdr:row>11</xdr:row>
      <xdr:rowOff>274544</xdr:rowOff>
    </xdr:from>
    <xdr:to>
      <xdr:col>0</xdr:col>
      <xdr:colOff>916873</xdr:colOff>
      <xdr:row>11</xdr:row>
      <xdr:rowOff>849846</xdr:rowOff>
    </xdr:to>
    <xdr:pic>
      <xdr:nvPicPr>
        <xdr:cNvPr id="26" name="Immagine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84" t="7676" r="9259" b="9813"/>
        <a:stretch/>
      </xdr:blipFill>
      <xdr:spPr>
        <a:xfrm>
          <a:off x="538435" y="30216662"/>
          <a:ext cx="378438" cy="575302"/>
        </a:xfrm>
        <a:prstGeom prst="rect">
          <a:avLst/>
        </a:prstGeom>
      </xdr:spPr>
    </xdr:pic>
    <xdr:clientData/>
  </xdr:twoCellAnchor>
  <xdr:twoCellAnchor editAs="oneCell">
    <xdr:from>
      <xdr:col>0</xdr:col>
      <xdr:colOff>552298</xdr:colOff>
      <xdr:row>12</xdr:row>
      <xdr:rowOff>188258</xdr:rowOff>
    </xdr:from>
    <xdr:to>
      <xdr:col>0</xdr:col>
      <xdr:colOff>885081</xdr:colOff>
      <xdr:row>12</xdr:row>
      <xdr:rowOff>902633</xdr:rowOff>
    </xdr:to>
    <xdr:pic>
      <xdr:nvPicPr>
        <xdr:cNvPr id="28" name="Immagine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625" t="9517" r="24349" b="5351"/>
        <a:stretch/>
      </xdr:blipFill>
      <xdr:spPr>
        <a:xfrm>
          <a:off x="552298" y="32425340"/>
          <a:ext cx="332783" cy="714375"/>
        </a:xfrm>
        <a:prstGeom prst="rect">
          <a:avLst/>
        </a:prstGeom>
      </xdr:spPr>
    </xdr:pic>
    <xdr:clientData/>
  </xdr:twoCellAnchor>
  <xdr:twoCellAnchor editAs="oneCell">
    <xdr:from>
      <xdr:col>0</xdr:col>
      <xdr:colOff>496899</xdr:colOff>
      <xdr:row>13</xdr:row>
      <xdr:rowOff>153521</xdr:rowOff>
    </xdr:from>
    <xdr:to>
      <xdr:col>0</xdr:col>
      <xdr:colOff>904622</xdr:colOff>
      <xdr:row>13</xdr:row>
      <xdr:rowOff>791696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11" t="16666" r="5128" b="8334"/>
        <a:stretch/>
      </xdr:blipFill>
      <xdr:spPr>
        <a:xfrm>
          <a:off x="496899" y="33538086"/>
          <a:ext cx="407723" cy="638175"/>
        </a:xfrm>
        <a:prstGeom prst="rect">
          <a:avLst/>
        </a:prstGeom>
      </xdr:spPr>
    </xdr:pic>
    <xdr:clientData/>
  </xdr:twoCellAnchor>
  <xdr:twoCellAnchor editAs="oneCell">
    <xdr:from>
      <xdr:col>0</xdr:col>
      <xdr:colOff>619163</xdr:colOff>
      <xdr:row>14</xdr:row>
      <xdr:rowOff>126066</xdr:rowOff>
    </xdr:from>
    <xdr:to>
      <xdr:col>0</xdr:col>
      <xdr:colOff>943719</xdr:colOff>
      <xdr:row>14</xdr:row>
      <xdr:rowOff>835361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716" t="19338" r="15851"/>
        <a:stretch/>
      </xdr:blipFill>
      <xdr:spPr>
        <a:xfrm>
          <a:off x="619163" y="35805595"/>
          <a:ext cx="324556" cy="709295"/>
        </a:xfrm>
        <a:prstGeom prst="rect">
          <a:avLst/>
        </a:prstGeom>
      </xdr:spPr>
    </xdr:pic>
    <xdr:clientData/>
  </xdr:twoCellAnchor>
  <xdr:twoCellAnchor editAs="oneCell">
    <xdr:from>
      <xdr:col>0</xdr:col>
      <xdr:colOff>467677</xdr:colOff>
      <xdr:row>15</xdr:row>
      <xdr:rowOff>254528</xdr:rowOff>
    </xdr:from>
    <xdr:to>
      <xdr:col>0</xdr:col>
      <xdr:colOff>772478</xdr:colOff>
      <xdr:row>15</xdr:row>
      <xdr:rowOff>902580</xdr:rowOff>
    </xdr:to>
    <xdr:pic>
      <xdr:nvPicPr>
        <xdr:cNvPr id="32" name="Immagine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394" t="17526" r="14744"/>
        <a:stretch/>
      </xdr:blipFill>
      <xdr:spPr>
        <a:xfrm>
          <a:off x="467677" y="37081540"/>
          <a:ext cx="304801" cy="648052"/>
        </a:xfrm>
        <a:prstGeom prst="rect">
          <a:avLst/>
        </a:prstGeom>
      </xdr:spPr>
    </xdr:pic>
    <xdr:clientData/>
  </xdr:twoCellAnchor>
  <xdr:twoCellAnchor editAs="oneCell">
    <xdr:from>
      <xdr:col>0</xdr:col>
      <xdr:colOff>329292</xdr:colOff>
      <xdr:row>0</xdr:row>
      <xdr:rowOff>174289</xdr:rowOff>
    </xdr:from>
    <xdr:to>
      <xdr:col>1</xdr:col>
      <xdr:colOff>475895</xdr:colOff>
      <xdr:row>0</xdr:row>
      <xdr:rowOff>758371</xdr:rowOff>
    </xdr:to>
    <xdr:pic>
      <xdr:nvPicPr>
        <xdr:cNvPr id="36" name="Picture 1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292" y="174289"/>
          <a:ext cx="1746803" cy="584082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1</xdr:col>
      <xdr:colOff>304800</xdr:colOff>
      <xdr:row>2</xdr:row>
      <xdr:rowOff>190499</xdr:rowOff>
    </xdr:from>
    <xdr:to>
      <xdr:col>1</xdr:col>
      <xdr:colOff>1363980</xdr:colOff>
      <xdr:row>2</xdr:row>
      <xdr:rowOff>939490</xdr:rowOff>
    </xdr:to>
    <xdr:pic>
      <xdr:nvPicPr>
        <xdr:cNvPr id="39" name="Immagine 38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905000" y="3733799"/>
          <a:ext cx="1059180" cy="748991"/>
        </a:xfrm>
        <a:prstGeom prst="rect">
          <a:avLst/>
        </a:prstGeom>
      </xdr:spPr>
    </xdr:pic>
    <xdr:clientData/>
  </xdr:twoCellAnchor>
  <xdr:twoCellAnchor editAs="oneCell">
    <xdr:from>
      <xdr:col>1</xdr:col>
      <xdr:colOff>457199</xdr:colOff>
      <xdr:row>3</xdr:row>
      <xdr:rowOff>143435</xdr:rowOff>
    </xdr:from>
    <xdr:to>
      <xdr:col>1</xdr:col>
      <xdr:colOff>1224585</xdr:colOff>
      <xdr:row>3</xdr:row>
      <xdr:rowOff>1030940</xdr:rowOff>
    </xdr:to>
    <xdr:pic>
      <xdr:nvPicPr>
        <xdr:cNvPr id="45" name="Immagine 44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1" y="11725835"/>
          <a:ext cx="767386" cy="887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89647</xdr:colOff>
      <xdr:row>4</xdr:row>
      <xdr:rowOff>125506</xdr:rowOff>
    </xdr:from>
    <xdr:to>
      <xdr:col>1</xdr:col>
      <xdr:colOff>1371600</xdr:colOff>
      <xdr:row>4</xdr:row>
      <xdr:rowOff>947811</xdr:rowOff>
    </xdr:to>
    <xdr:pic>
      <xdr:nvPicPr>
        <xdr:cNvPr id="51" name="Immagine 50" descr="Risultato immagini per bormioli 12113/02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4329" y="16297835"/>
          <a:ext cx="1281953" cy="8223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215153</xdr:colOff>
      <xdr:row>5</xdr:row>
      <xdr:rowOff>134471</xdr:rowOff>
    </xdr:from>
    <xdr:to>
      <xdr:col>1</xdr:col>
      <xdr:colOff>1497106</xdr:colOff>
      <xdr:row>5</xdr:row>
      <xdr:rowOff>956776</xdr:rowOff>
    </xdr:to>
    <xdr:pic>
      <xdr:nvPicPr>
        <xdr:cNvPr id="52" name="Immagine 51" descr="Risultato immagini per bormioli 12113/02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835" y="17454283"/>
          <a:ext cx="1281953" cy="8223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304800</xdr:colOff>
      <xdr:row>6</xdr:row>
      <xdr:rowOff>304800</xdr:rowOff>
    </xdr:to>
    <xdr:sp macro="" textlink="">
      <xdr:nvSpPr>
        <xdr:cNvPr id="1033" name="AutoShape 9" descr="Risultato immagini per bormioli 10186/01  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SpPr>
          <a:spLocks noChangeAspect="1" noChangeArrowheads="1"/>
        </xdr:cNvSpPr>
      </xdr:nvSpPr>
      <xdr:spPr bwMode="auto">
        <a:xfrm>
          <a:off x="1600200" y="18402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242047</xdr:colOff>
      <xdr:row>6</xdr:row>
      <xdr:rowOff>89647</xdr:rowOff>
    </xdr:from>
    <xdr:to>
      <xdr:col>1</xdr:col>
      <xdr:colOff>1354567</xdr:colOff>
      <xdr:row>6</xdr:row>
      <xdr:rowOff>1068593</xdr:rowOff>
    </xdr:to>
    <xdr:pic>
      <xdr:nvPicPr>
        <xdr:cNvPr id="58" name="Immagine 57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6729" y="20851906"/>
          <a:ext cx="1112520" cy="9789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215153</xdr:colOff>
      <xdr:row>7</xdr:row>
      <xdr:rowOff>44823</xdr:rowOff>
    </xdr:from>
    <xdr:to>
      <xdr:col>1</xdr:col>
      <xdr:colOff>1327673</xdr:colOff>
      <xdr:row>7</xdr:row>
      <xdr:rowOff>1023769</xdr:rowOff>
    </xdr:to>
    <xdr:pic>
      <xdr:nvPicPr>
        <xdr:cNvPr id="59" name="Immagine 58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835" y="21954564"/>
          <a:ext cx="1112520" cy="9789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233082</xdr:colOff>
      <xdr:row>8</xdr:row>
      <xdr:rowOff>71718</xdr:rowOff>
    </xdr:from>
    <xdr:to>
      <xdr:col>1</xdr:col>
      <xdr:colOff>1345602</xdr:colOff>
      <xdr:row>8</xdr:row>
      <xdr:rowOff>1050664</xdr:rowOff>
    </xdr:to>
    <xdr:pic>
      <xdr:nvPicPr>
        <xdr:cNvPr id="60" name="Immagine 59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7764" y="23128942"/>
          <a:ext cx="1112520" cy="9789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277906</xdr:colOff>
      <xdr:row>9</xdr:row>
      <xdr:rowOff>165336</xdr:rowOff>
    </xdr:from>
    <xdr:to>
      <xdr:col>1</xdr:col>
      <xdr:colOff>1326777</xdr:colOff>
      <xdr:row>9</xdr:row>
      <xdr:rowOff>976257</xdr:rowOff>
    </xdr:to>
    <xdr:pic>
      <xdr:nvPicPr>
        <xdr:cNvPr id="61" name="Immagine 60" descr="Risultato immagini per BORMIOLI LUIGI MIXOLOGY PACK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2588" y="24370042"/>
          <a:ext cx="1048871" cy="8109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180373</xdr:colOff>
      <xdr:row>10</xdr:row>
      <xdr:rowOff>89647</xdr:rowOff>
    </xdr:from>
    <xdr:to>
      <xdr:col>1</xdr:col>
      <xdr:colOff>1441077</xdr:colOff>
      <xdr:row>10</xdr:row>
      <xdr:rowOff>1037663</xdr:rowOff>
    </xdr:to>
    <xdr:pic>
      <xdr:nvPicPr>
        <xdr:cNvPr id="65" name="Immagine 64" descr="Risultato immagini per BORMIOLI LUIGI CAL.TENTAZIONI COPPA SPUMANTE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5055" y="27736800"/>
          <a:ext cx="1260704" cy="9480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188258</xdr:colOff>
      <xdr:row>11</xdr:row>
      <xdr:rowOff>125506</xdr:rowOff>
    </xdr:from>
    <xdr:to>
      <xdr:col>1</xdr:col>
      <xdr:colOff>1371599</xdr:colOff>
      <xdr:row>11</xdr:row>
      <xdr:rowOff>1032306</xdr:rowOff>
    </xdr:to>
    <xdr:pic>
      <xdr:nvPicPr>
        <xdr:cNvPr id="67" name="Immagine 66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1792940" y="30067624"/>
          <a:ext cx="1183341" cy="906800"/>
        </a:xfrm>
        <a:prstGeom prst="rect">
          <a:avLst/>
        </a:prstGeom>
      </xdr:spPr>
    </xdr:pic>
    <xdr:clientData/>
  </xdr:twoCellAnchor>
  <xdr:twoCellAnchor editAs="oneCell">
    <xdr:from>
      <xdr:col>1</xdr:col>
      <xdr:colOff>224118</xdr:colOff>
      <xdr:row>12</xdr:row>
      <xdr:rowOff>107576</xdr:rowOff>
    </xdr:from>
    <xdr:to>
      <xdr:col>1</xdr:col>
      <xdr:colOff>1308847</xdr:colOff>
      <xdr:row>12</xdr:row>
      <xdr:rowOff>1048632</xdr:rowOff>
    </xdr:to>
    <xdr:pic>
      <xdr:nvPicPr>
        <xdr:cNvPr id="71" name="Immagine 70" descr="Risultato immagini per BORMIOLI 10823/01  BICCH.BACH DOF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44658"/>
          <a:ext cx="1084729" cy="9410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224118</xdr:colOff>
      <xdr:row>13</xdr:row>
      <xdr:rowOff>23226</xdr:rowOff>
    </xdr:from>
    <xdr:to>
      <xdr:col>1</xdr:col>
      <xdr:colOff>1344706</xdr:colOff>
      <xdr:row>13</xdr:row>
      <xdr:rowOff>1129552</xdr:rowOff>
    </xdr:to>
    <xdr:pic>
      <xdr:nvPicPr>
        <xdr:cNvPr id="73" name="Immagine 72" descr="Risultato immagini per 09669/06  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3407791"/>
          <a:ext cx="1120588" cy="11063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98611</xdr:colOff>
      <xdr:row>14</xdr:row>
      <xdr:rowOff>44823</xdr:rowOff>
    </xdr:from>
    <xdr:to>
      <xdr:col>1</xdr:col>
      <xdr:colOff>1389529</xdr:colOff>
      <xdr:row>14</xdr:row>
      <xdr:rowOff>1083922</xdr:rowOff>
    </xdr:to>
    <xdr:pic>
      <xdr:nvPicPr>
        <xdr:cNvPr id="75" name="Immagine 74" descr="https://www.bormioliluigi.com/tableware/immagini/800x600_1404225043Rubino_PM611.jpg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3293" y="35724352"/>
          <a:ext cx="1290918" cy="10390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152400</xdr:colOff>
      <xdr:row>15</xdr:row>
      <xdr:rowOff>44824</xdr:rowOff>
    </xdr:from>
    <xdr:to>
      <xdr:col>1</xdr:col>
      <xdr:colOff>1443318</xdr:colOff>
      <xdr:row>15</xdr:row>
      <xdr:rowOff>1083923</xdr:rowOff>
    </xdr:to>
    <xdr:pic>
      <xdr:nvPicPr>
        <xdr:cNvPr id="76" name="Immagine 75" descr="https://www.bormioliluigi.com/tableware/immagini/800x600_1404225043Rubino_PM611.jpg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7082" y="36871836"/>
          <a:ext cx="1290918" cy="10390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477692</xdr:colOff>
      <xdr:row>16</xdr:row>
      <xdr:rowOff>135110</xdr:rowOff>
    </xdr:from>
    <xdr:to>
      <xdr:col>0</xdr:col>
      <xdr:colOff>816429</xdr:colOff>
      <xdr:row>16</xdr:row>
      <xdr:rowOff>1083574</xdr:rowOff>
    </xdr:to>
    <xdr:pic>
      <xdr:nvPicPr>
        <xdr:cNvPr id="98" name="Picture 54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692" y="40259853"/>
          <a:ext cx="338737" cy="9484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418779</xdr:colOff>
      <xdr:row>17</xdr:row>
      <xdr:rowOff>137032</xdr:rowOff>
    </xdr:from>
    <xdr:to>
      <xdr:col>0</xdr:col>
      <xdr:colOff>914399</xdr:colOff>
      <xdr:row>17</xdr:row>
      <xdr:rowOff>1031566</xdr:rowOff>
    </xdr:to>
    <xdr:pic>
      <xdr:nvPicPr>
        <xdr:cNvPr id="99" name="Immagine 1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779" y="42547775"/>
          <a:ext cx="495620" cy="8945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442045</xdr:colOff>
      <xdr:row>19</xdr:row>
      <xdr:rowOff>250590</xdr:rowOff>
    </xdr:from>
    <xdr:to>
      <xdr:col>0</xdr:col>
      <xdr:colOff>1026995</xdr:colOff>
      <xdr:row>19</xdr:row>
      <xdr:rowOff>821681</xdr:rowOff>
    </xdr:to>
    <xdr:pic>
      <xdr:nvPicPr>
        <xdr:cNvPr id="104" name="Immagine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442045" y="47233333"/>
          <a:ext cx="584950" cy="571091"/>
        </a:xfrm>
        <a:prstGeom prst="rect">
          <a:avLst/>
        </a:prstGeom>
      </xdr:spPr>
    </xdr:pic>
    <xdr:clientData/>
  </xdr:twoCellAnchor>
  <xdr:twoCellAnchor editAs="oneCell">
    <xdr:from>
      <xdr:col>0</xdr:col>
      <xdr:colOff>327337</xdr:colOff>
      <xdr:row>20</xdr:row>
      <xdr:rowOff>184228</xdr:rowOff>
    </xdr:from>
    <xdr:to>
      <xdr:col>0</xdr:col>
      <xdr:colOff>1123152</xdr:colOff>
      <xdr:row>20</xdr:row>
      <xdr:rowOff>1047750</xdr:rowOff>
    </xdr:to>
    <xdr:pic>
      <xdr:nvPicPr>
        <xdr:cNvPr id="105" name="Immagine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327337" y="48312692"/>
          <a:ext cx="795815" cy="863522"/>
        </a:xfrm>
        <a:prstGeom prst="rect">
          <a:avLst/>
        </a:prstGeom>
      </xdr:spPr>
    </xdr:pic>
    <xdr:clientData/>
  </xdr:twoCellAnchor>
  <xdr:twoCellAnchor editAs="oneCell">
    <xdr:from>
      <xdr:col>0</xdr:col>
      <xdr:colOff>287571</xdr:colOff>
      <xdr:row>22</xdr:row>
      <xdr:rowOff>117678</xdr:rowOff>
    </xdr:from>
    <xdr:to>
      <xdr:col>0</xdr:col>
      <xdr:colOff>1087067</xdr:colOff>
      <xdr:row>22</xdr:row>
      <xdr:rowOff>925285</xdr:rowOff>
    </xdr:to>
    <xdr:pic>
      <xdr:nvPicPr>
        <xdr:cNvPr id="106" name="Immagine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287571" y="49386421"/>
          <a:ext cx="799496" cy="807607"/>
        </a:xfrm>
        <a:prstGeom prst="rect">
          <a:avLst/>
        </a:prstGeom>
      </xdr:spPr>
    </xdr:pic>
    <xdr:clientData/>
  </xdr:twoCellAnchor>
  <xdr:twoCellAnchor editAs="oneCell">
    <xdr:from>
      <xdr:col>0</xdr:col>
      <xdr:colOff>443344</xdr:colOff>
      <xdr:row>23</xdr:row>
      <xdr:rowOff>107782</xdr:rowOff>
    </xdr:from>
    <xdr:to>
      <xdr:col>0</xdr:col>
      <xdr:colOff>968828</xdr:colOff>
      <xdr:row>23</xdr:row>
      <xdr:rowOff>1038778</xdr:rowOff>
    </xdr:to>
    <xdr:pic>
      <xdr:nvPicPr>
        <xdr:cNvPr id="107" name="Immagine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443344" y="50519525"/>
          <a:ext cx="525484" cy="930996"/>
        </a:xfrm>
        <a:prstGeom prst="rect">
          <a:avLst/>
        </a:prstGeom>
      </xdr:spPr>
    </xdr:pic>
    <xdr:clientData/>
  </xdr:twoCellAnchor>
  <xdr:twoCellAnchor editAs="oneCell">
    <xdr:from>
      <xdr:col>1</xdr:col>
      <xdr:colOff>275276</xdr:colOff>
      <xdr:row>16</xdr:row>
      <xdr:rowOff>141515</xdr:rowOff>
    </xdr:from>
    <xdr:to>
      <xdr:col>1</xdr:col>
      <xdr:colOff>1458656</xdr:colOff>
      <xdr:row>16</xdr:row>
      <xdr:rowOff>968828</xdr:rowOff>
    </xdr:to>
    <xdr:pic>
      <xdr:nvPicPr>
        <xdr:cNvPr id="118" name="Immagine 117" descr="Risultato immagini per 10649/0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5476" y="40266258"/>
          <a:ext cx="1183380" cy="8273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369022</xdr:colOff>
      <xdr:row>17</xdr:row>
      <xdr:rowOff>234282</xdr:rowOff>
    </xdr:from>
    <xdr:to>
      <xdr:col>1</xdr:col>
      <xdr:colOff>1309293</xdr:colOff>
      <xdr:row>17</xdr:row>
      <xdr:rowOff>903514</xdr:rowOff>
    </xdr:to>
    <xdr:pic>
      <xdr:nvPicPr>
        <xdr:cNvPr id="119" name="Immagine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9222" y="42645025"/>
          <a:ext cx="940271" cy="669232"/>
        </a:xfrm>
        <a:prstGeom prst="rect">
          <a:avLst/>
        </a:prstGeom>
      </xdr:spPr>
    </xdr:pic>
    <xdr:clientData/>
  </xdr:twoCellAnchor>
  <xdr:twoCellAnchor editAs="oneCell">
    <xdr:from>
      <xdr:col>1</xdr:col>
      <xdr:colOff>450606</xdr:colOff>
      <xdr:row>22</xdr:row>
      <xdr:rowOff>144767</xdr:rowOff>
    </xdr:from>
    <xdr:to>
      <xdr:col>1</xdr:col>
      <xdr:colOff>1191803</xdr:colOff>
      <xdr:row>22</xdr:row>
      <xdr:rowOff>923336</xdr:rowOff>
    </xdr:to>
    <xdr:pic>
      <xdr:nvPicPr>
        <xdr:cNvPr id="122" name="Immagine 121" descr="Amazon.com | Luigi Bormioli 12 1/2 inch Pop Art Charger Plate 09613-01:  Charger &amp; Service Plates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0806" y="49413510"/>
          <a:ext cx="741197" cy="7785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396947</xdr:colOff>
      <xdr:row>23</xdr:row>
      <xdr:rowOff>270016</xdr:rowOff>
    </xdr:from>
    <xdr:to>
      <xdr:col>1</xdr:col>
      <xdr:colOff>1238268</xdr:colOff>
      <xdr:row>23</xdr:row>
      <xdr:rowOff>873572</xdr:rowOff>
    </xdr:to>
    <xdr:pic>
      <xdr:nvPicPr>
        <xdr:cNvPr id="123" name="Immagine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1997147" y="50681759"/>
          <a:ext cx="841321" cy="603556"/>
        </a:xfrm>
        <a:prstGeom prst="rect">
          <a:avLst/>
        </a:prstGeom>
      </xdr:spPr>
    </xdr:pic>
    <xdr:clientData/>
  </xdr:twoCellAnchor>
  <xdr:twoCellAnchor editAs="oneCell">
    <xdr:from>
      <xdr:col>1</xdr:col>
      <xdr:colOff>190499</xdr:colOff>
      <xdr:row>25</xdr:row>
      <xdr:rowOff>149678</xdr:rowOff>
    </xdr:from>
    <xdr:to>
      <xdr:col>1</xdr:col>
      <xdr:colOff>1428750</xdr:colOff>
      <xdr:row>25</xdr:row>
      <xdr:rowOff>1034143</xdr:rowOff>
    </xdr:to>
    <xdr:pic>
      <xdr:nvPicPr>
        <xdr:cNvPr id="64" name="Immagine 63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1741713" y="56279142"/>
          <a:ext cx="1238251" cy="884465"/>
        </a:xfrm>
        <a:prstGeom prst="rect">
          <a:avLst/>
        </a:prstGeom>
      </xdr:spPr>
    </xdr:pic>
    <xdr:clientData/>
  </xdr:twoCellAnchor>
  <xdr:twoCellAnchor editAs="oneCell">
    <xdr:from>
      <xdr:col>0</xdr:col>
      <xdr:colOff>449035</xdr:colOff>
      <xdr:row>25</xdr:row>
      <xdr:rowOff>95250</xdr:rowOff>
    </xdr:from>
    <xdr:to>
      <xdr:col>0</xdr:col>
      <xdr:colOff>911677</xdr:colOff>
      <xdr:row>25</xdr:row>
      <xdr:rowOff>987489</xdr:rowOff>
    </xdr:to>
    <xdr:pic>
      <xdr:nvPicPr>
        <xdr:cNvPr id="66" name="Immagine 65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449035" y="56224714"/>
          <a:ext cx="462642" cy="892239"/>
        </a:xfrm>
        <a:prstGeom prst="rect">
          <a:avLst/>
        </a:prstGeom>
      </xdr:spPr>
    </xdr:pic>
    <xdr:clientData/>
  </xdr:twoCellAnchor>
  <xdr:twoCellAnchor editAs="oneCell">
    <xdr:from>
      <xdr:col>0</xdr:col>
      <xdr:colOff>408215</xdr:colOff>
      <xdr:row>21</xdr:row>
      <xdr:rowOff>149678</xdr:rowOff>
    </xdr:from>
    <xdr:to>
      <xdr:col>0</xdr:col>
      <xdr:colOff>1197429</xdr:colOff>
      <xdr:row>21</xdr:row>
      <xdr:rowOff>959938</xdr:rowOff>
    </xdr:to>
    <xdr:pic>
      <xdr:nvPicPr>
        <xdr:cNvPr id="70" name="Immagine 69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408215" y="49421142"/>
          <a:ext cx="789214" cy="810260"/>
        </a:xfrm>
        <a:prstGeom prst="rect">
          <a:avLst/>
        </a:prstGeom>
      </xdr:spPr>
    </xdr:pic>
    <xdr:clientData/>
  </xdr:twoCellAnchor>
  <xdr:twoCellAnchor editAs="oneCell">
    <xdr:from>
      <xdr:col>0</xdr:col>
      <xdr:colOff>312964</xdr:colOff>
      <xdr:row>24</xdr:row>
      <xdr:rowOff>189649</xdr:rowOff>
    </xdr:from>
    <xdr:to>
      <xdr:col>0</xdr:col>
      <xdr:colOff>1020535</xdr:colOff>
      <xdr:row>24</xdr:row>
      <xdr:rowOff>1027340</xdr:rowOff>
    </xdr:to>
    <xdr:pic>
      <xdr:nvPicPr>
        <xdr:cNvPr id="103" name="Immagine 102" descr="Luigi Bormioli 09877/01 Riflessi Bicchieri, Vetro, Trasparente, 24 Pezzi, 29 Centilitri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964" y="54033113"/>
          <a:ext cx="707571" cy="8376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="55" zoomScaleNormal="55" workbookViewId="0">
      <selection activeCell="W22" sqref="W22"/>
    </sheetView>
  </sheetViews>
  <sheetFormatPr defaultColWidth="8.42578125" defaultRowHeight="18.75" x14ac:dyDescent="0.25"/>
  <cols>
    <col min="1" max="2" width="23.140625" style="1" customWidth="1"/>
    <col min="3" max="3" width="44.42578125" style="1" bestFit="1" customWidth="1"/>
    <col min="4" max="4" width="24.7109375" style="1" bestFit="1" customWidth="1"/>
    <col min="5" max="5" width="33.28515625" style="1" customWidth="1"/>
    <col min="6" max="6" width="48.140625" style="7" bestFit="1" customWidth="1"/>
    <col min="7" max="7" width="17.42578125" style="3" customWidth="1"/>
    <col min="8" max="8" width="19.5703125" style="27" customWidth="1"/>
    <col min="9" max="9" width="19.28515625" style="10" customWidth="1"/>
    <col min="10" max="11" width="20" style="1" customWidth="1"/>
    <col min="12" max="16384" width="8.42578125" style="1"/>
  </cols>
  <sheetData>
    <row r="1" spans="1:13" ht="70.5" customHeight="1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3" ht="29.25" customHeight="1" x14ac:dyDescent="0.25">
      <c r="A2" s="12" t="s">
        <v>8</v>
      </c>
      <c r="B2" s="12" t="s">
        <v>11</v>
      </c>
      <c r="C2" s="12" t="s">
        <v>9</v>
      </c>
      <c r="D2" s="12" t="s">
        <v>24</v>
      </c>
      <c r="E2" s="12" t="s">
        <v>72</v>
      </c>
      <c r="F2" s="5" t="s">
        <v>10</v>
      </c>
      <c r="G2" s="13" t="s">
        <v>25</v>
      </c>
      <c r="H2" s="24" t="s">
        <v>44</v>
      </c>
      <c r="I2" s="14" t="s">
        <v>26</v>
      </c>
      <c r="J2" s="12" t="s">
        <v>17</v>
      </c>
      <c r="K2" s="12" t="s">
        <v>18</v>
      </c>
    </row>
    <row r="3" spans="1:13" ht="90" customHeight="1" x14ac:dyDescent="0.25">
      <c r="A3" s="15"/>
      <c r="B3" s="15"/>
      <c r="C3" s="15" t="s">
        <v>0</v>
      </c>
      <c r="D3" s="15" t="s">
        <v>57</v>
      </c>
      <c r="E3" s="22" t="s">
        <v>86</v>
      </c>
      <c r="F3" s="6" t="s">
        <v>27</v>
      </c>
      <c r="G3" s="4">
        <v>1560</v>
      </c>
      <c r="H3" s="25">
        <v>2.25</v>
      </c>
      <c r="I3" s="11">
        <f>H3*G3</f>
        <v>3510</v>
      </c>
      <c r="J3" s="15">
        <v>6</v>
      </c>
      <c r="K3" s="15"/>
    </row>
    <row r="4" spans="1:13" ht="90" customHeight="1" x14ac:dyDescent="0.25">
      <c r="A4" s="15"/>
      <c r="B4" s="15"/>
      <c r="C4" s="15" t="s">
        <v>3</v>
      </c>
      <c r="D4" s="15" t="s">
        <v>58</v>
      </c>
      <c r="E4" s="23" t="s">
        <v>73</v>
      </c>
      <c r="F4" s="6" t="s">
        <v>29</v>
      </c>
      <c r="G4" s="4">
        <v>664</v>
      </c>
      <c r="H4" s="25">
        <v>0.89</v>
      </c>
      <c r="I4" s="11">
        <f t="shared" ref="I4:I26" si="0">H4*G4</f>
        <v>590.96</v>
      </c>
      <c r="J4" s="15">
        <v>4</v>
      </c>
      <c r="K4" s="15">
        <v>24</v>
      </c>
    </row>
    <row r="5" spans="1:13" ht="90" customHeight="1" x14ac:dyDescent="0.25">
      <c r="A5" s="15"/>
      <c r="B5" s="15"/>
      <c r="C5" s="15" t="s">
        <v>1</v>
      </c>
      <c r="D5" s="15" t="s">
        <v>59</v>
      </c>
      <c r="E5" s="23" t="s">
        <v>74</v>
      </c>
      <c r="F5" s="6" t="s">
        <v>4</v>
      </c>
      <c r="G5" s="4">
        <v>27120</v>
      </c>
      <c r="H5" s="25">
        <v>0.89</v>
      </c>
      <c r="I5" s="11">
        <f t="shared" si="0"/>
        <v>24136.799999999999</v>
      </c>
      <c r="J5" s="15">
        <v>6</v>
      </c>
      <c r="K5" s="15">
        <v>24</v>
      </c>
    </row>
    <row r="6" spans="1:13" ht="90" customHeight="1" x14ac:dyDescent="0.25">
      <c r="A6" s="15"/>
      <c r="B6" s="15"/>
      <c r="C6" s="15" t="s">
        <v>1</v>
      </c>
      <c r="D6" s="15" t="s">
        <v>60</v>
      </c>
      <c r="E6" s="23" t="s">
        <v>75</v>
      </c>
      <c r="F6" s="6" t="s">
        <v>5</v>
      </c>
      <c r="G6" s="4">
        <v>1464</v>
      </c>
      <c r="H6" s="25">
        <v>0.89</v>
      </c>
      <c r="I6" s="11">
        <f t="shared" si="0"/>
        <v>1302.96</v>
      </c>
      <c r="J6" s="15">
        <v>6</v>
      </c>
      <c r="K6" s="15">
        <v>24</v>
      </c>
    </row>
    <row r="7" spans="1:13" ht="90" customHeight="1" x14ac:dyDescent="0.25">
      <c r="A7" s="15"/>
      <c r="B7" s="15"/>
      <c r="C7" s="15" t="s">
        <v>6</v>
      </c>
      <c r="D7" s="15" t="s">
        <v>62</v>
      </c>
      <c r="E7" s="23" t="s">
        <v>76</v>
      </c>
      <c r="F7" s="6" t="s">
        <v>19</v>
      </c>
      <c r="G7" s="4">
        <v>17719</v>
      </c>
      <c r="H7" s="25">
        <v>0.89</v>
      </c>
      <c r="I7" s="11">
        <f t="shared" si="0"/>
        <v>15769.91</v>
      </c>
      <c r="J7" s="15">
        <v>4</v>
      </c>
      <c r="K7" s="15">
        <v>16</v>
      </c>
      <c r="M7" s="21"/>
    </row>
    <row r="8" spans="1:13" ht="90" customHeight="1" x14ac:dyDescent="0.25">
      <c r="A8" s="15"/>
      <c r="B8" s="15"/>
      <c r="C8" s="15" t="s">
        <v>6</v>
      </c>
      <c r="D8" s="15" t="s">
        <v>63</v>
      </c>
      <c r="E8" s="23" t="s">
        <v>77</v>
      </c>
      <c r="F8" s="6" t="s">
        <v>20</v>
      </c>
      <c r="G8" s="4">
        <v>18472</v>
      </c>
      <c r="H8" s="25">
        <v>0.89</v>
      </c>
      <c r="I8" s="11">
        <f t="shared" si="0"/>
        <v>16440.080000000002</v>
      </c>
      <c r="J8" s="15">
        <v>4</v>
      </c>
      <c r="K8" s="15">
        <v>16</v>
      </c>
      <c r="M8" s="21"/>
    </row>
    <row r="9" spans="1:13" ht="90" customHeight="1" x14ac:dyDescent="0.25">
      <c r="A9" s="15"/>
      <c r="B9" s="15"/>
      <c r="C9" s="15" t="s">
        <v>6</v>
      </c>
      <c r="D9" s="15" t="s">
        <v>64</v>
      </c>
      <c r="E9" s="23" t="s">
        <v>78</v>
      </c>
      <c r="F9" s="6" t="s">
        <v>21</v>
      </c>
      <c r="G9" s="4">
        <v>1888</v>
      </c>
      <c r="H9" s="25">
        <v>0.89</v>
      </c>
      <c r="I9" s="11">
        <f t="shared" si="0"/>
        <v>1680.32</v>
      </c>
      <c r="J9" s="15">
        <v>4</v>
      </c>
      <c r="K9" s="15">
        <v>16</v>
      </c>
      <c r="M9" s="21"/>
    </row>
    <row r="10" spans="1:13" ht="90" customHeight="1" x14ac:dyDescent="0.25">
      <c r="A10" s="15"/>
      <c r="B10" s="17"/>
      <c r="C10" s="15" t="s">
        <v>7</v>
      </c>
      <c r="D10" s="15" t="s">
        <v>65</v>
      </c>
      <c r="E10" s="23" t="s">
        <v>79</v>
      </c>
      <c r="F10" s="6" t="s">
        <v>22</v>
      </c>
      <c r="G10" s="4">
        <v>5712</v>
      </c>
      <c r="H10" s="25">
        <v>0.89</v>
      </c>
      <c r="I10" s="11">
        <f t="shared" si="0"/>
        <v>5083.68</v>
      </c>
      <c r="J10" s="15">
        <v>6</v>
      </c>
      <c r="K10" s="15">
        <v>24</v>
      </c>
      <c r="M10" s="21"/>
    </row>
    <row r="11" spans="1:13" ht="90" customHeight="1" x14ac:dyDescent="0.25">
      <c r="A11" s="15"/>
      <c r="B11" s="17"/>
      <c r="C11" s="15" t="s">
        <v>2</v>
      </c>
      <c r="D11" s="15" t="s">
        <v>66</v>
      </c>
      <c r="E11" s="23" t="s">
        <v>80</v>
      </c>
      <c r="F11" s="6" t="s">
        <v>28</v>
      </c>
      <c r="G11" s="4">
        <v>2262</v>
      </c>
      <c r="H11" s="25">
        <v>0.89</v>
      </c>
      <c r="I11" s="11">
        <f t="shared" si="0"/>
        <v>2013.18</v>
      </c>
      <c r="J11" s="15">
        <v>6</v>
      </c>
      <c r="K11" s="15">
        <v>12</v>
      </c>
      <c r="M11" s="21"/>
    </row>
    <row r="12" spans="1:13" ht="90" customHeight="1" x14ac:dyDescent="0.25">
      <c r="A12" s="15"/>
      <c r="B12" s="15"/>
      <c r="C12" s="15" t="s">
        <v>2</v>
      </c>
      <c r="D12" s="15" t="s">
        <v>67</v>
      </c>
      <c r="E12" s="23" t="s">
        <v>81</v>
      </c>
      <c r="F12" s="6" t="s">
        <v>23</v>
      </c>
      <c r="G12" s="4">
        <v>1632</v>
      </c>
      <c r="H12" s="25">
        <v>0.89</v>
      </c>
      <c r="I12" s="11">
        <f t="shared" si="0"/>
        <v>1452.48</v>
      </c>
      <c r="J12" s="15">
        <v>6</v>
      </c>
      <c r="K12" s="15">
        <v>12</v>
      </c>
      <c r="M12" s="21"/>
    </row>
    <row r="13" spans="1:13" ht="90" customHeight="1" x14ac:dyDescent="0.25">
      <c r="A13" s="15"/>
      <c r="B13" s="17"/>
      <c r="C13" s="15" t="s">
        <v>12</v>
      </c>
      <c r="D13" s="15" t="s">
        <v>68</v>
      </c>
      <c r="E13" s="23" t="s">
        <v>82</v>
      </c>
      <c r="F13" s="6" t="s">
        <v>30</v>
      </c>
      <c r="G13" s="4">
        <v>11040</v>
      </c>
      <c r="H13" s="25">
        <v>0.89</v>
      </c>
      <c r="I13" s="11">
        <f t="shared" si="0"/>
        <v>9825.6</v>
      </c>
      <c r="J13" s="15">
        <v>6</v>
      </c>
      <c r="K13" s="15">
        <v>24</v>
      </c>
    </row>
    <row r="14" spans="1:13" ht="90" customHeight="1" x14ac:dyDescent="0.25">
      <c r="A14" s="2"/>
      <c r="B14" s="18"/>
      <c r="C14" s="2" t="s">
        <v>13</v>
      </c>
      <c r="D14" s="15" t="s">
        <v>69</v>
      </c>
      <c r="E14" s="23" t="s">
        <v>83</v>
      </c>
      <c r="F14" s="6" t="s">
        <v>31</v>
      </c>
      <c r="G14" s="4">
        <v>4800</v>
      </c>
      <c r="H14" s="25">
        <v>0.89</v>
      </c>
      <c r="I14" s="11">
        <f t="shared" si="0"/>
        <v>4272</v>
      </c>
      <c r="J14" s="15">
        <v>6</v>
      </c>
      <c r="K14" s="15">
        <v>24</v>
      </c>
    </row>
    <row r="15" spans="1:13" ht="90" customHeight="1" x14ac:dyDescent="0.25">
      <c r="A15" s="15"/>
      <c r="B15" s="15"/>
      <c r="C15" s="15" t="s">
        <v>14</v>
      </c>
      <c r="D15" s="15" t="s">
        <v>70</v>
      </c>
      <c r="E15" s="23" t="s">
        <v>84</v>
      </c>
      <c r="F15" s="6" t="s">
        <v>15</v>
      </c>
      <c r="G15" s="4">
        <v>960</v>
      </c>
      <c r="H15" s="25">
        <v>0.89</v>
      </c>
      <c r="I15" s="11">
        <f t="shared" si="0"/>
        <v>854.4</v>
      </c>
      <c r="J15" s="15">
        <v>6</v>
      </c>
      <c r="K15" s="15">
        <v>24</v>
      </c>
    </row>
    <row r="16" spans="1:13" ht="90" customHeight="1" x14ac:dyDescent="0.25">
      <c r="A16" s="15"/>
      <c r="B16" s="15"/>
      <c r="C16" s="15" t="s">
        <v>14</v>
      </c>
      <c r="D16" s="15" t="s">
        <v>71</v>
      </c>
      <c r="E16" s="23" t="s">
        <v>85</v>
      </c>
      <c r="F16" s="6" t="s">
        <v>16</v>
      </c>
      <c r="G16" s="4">
        <v>736</v>
      </c>
      <c r="H16" s="25">
        <v>0.89</v>
      </c>
      <c r="I16" s="11">
        <f t="shared" si="0"/>
        <v>655.04</v>
      </c>
      <c r="J16" s="15">
        <v>6</v>
      </c>
      <c r="K16" s="15">
        <v>24</v>
      </c>
    </row>
    <row r="17" spans="1:13" ht="90" customHeight="1" x14ac:dyDescent="0.25">
      <c r="A17" s="8"/>
      <c r="B17" s="8"/>
      <c r="C17" s="15" t="s">
        <v>35</v>
      </c>
      <c r="D17" s="15" t="s">
        <v>48</v>
      </c>
      <c r="E17" s="22" t="s">
        <v>87</v>
      </c>
      <c r="F17" s="6" t="s">
        <v>32</v>
      </c>
      <c r="G17" s="4">
        <v>576</v>
      </c>
      <c r="H17" s="25">
        <v>0.89</v>
      </c>
      <c r="I17" s="11">
        <f t="shared" si="0"/>
        <v>512.64</v>
      </c>
      <c r="J17" s="15">
        <v>6</v>
      </c>
      <c r="K17" s="15">
        <v>24</v>
      </c>
      <c r="M17" s="21"/>
    </row>
    <row r="18" spans="1:13" ht="90" customHeight="1" x14ac:dyDescent="0.25">
      <c r="A18" s="8"/>
      <c r="B18" s="8"/>
      <c r="C18" s="15" t="s">
        <v>36</v>
      </c>
      <c r="D18" s="15" t="s">
        <v>49</v>
      </c>
      <c r="E18" s="22"/>
      <c r="F18" s="6" t="s">
        <v>33</v>
      </c>
      <c r="G18" s="4">
        <v>18324</v>
      </c>
      <c r="H18" s="25">
        <v>0.89</v>
      </c>
      <c r="I18" s="11">
        <f t="shared" si="0"/>
        <v>16308.36</v>
      </c>
      <c r="J18" s="15">
        <v>1</v>
      </c>
      <c r="K18" s="15">
        <v>12</v>
      </c>
      <c r="M18" s="21"/>
    </row>
    <row r="19" spans="1:13" ht="90" customHeight="1" x14ac:dyDescent="0.25">
      <c r="A19" s="18"/>
      <c r="B19" s="8"/>
      <c r="C19" s="15"/>
      <c r="D19" s="15" t="s">
        <v>50</v>
      </c>
      <c r="E19" s="22"/>
      <c r="F19" s="6" t="s">
        <v>34</v>
      </c>
      <c r="G19" s="4">
        <v>5710</v>
      </c>
      <c r="H19" s="25">
        <v>0.43</v>
      </c>
      <c r="I19" s="11">
        <f t="shared" si="0"/>
        <v>2455.3000000000002</v>
      </c>
      <c r="J19" s="15">
        <v>1</v>
      </c>
      <c r="K19" s="15">
        <v>54</v>
      </c>
    </row>
    <row r="20" spans="1:13" ht="90" customHeight="1" x14ac:dyDescent="0.25">
      <c r="A20" s="9"/>
      <c r="B20" s="9"/>
      <c r="C20" s="15" t="s">
        <v>41</v>
      </c>
      <c r="D20" s="15" t="s">
        <v>51</v>
      </c>
      <c r="E20" s="22" t="s">
        <v>88</v>
      </c>
      <c r="F20" s="6" t="s">
        <v>37</v>
      </c>
      <c r="G20" s="4">
        <v>8280</v>
      </c>
      <c r="H20" s="25">
        <v>1.65</v>
      </c>
      <c r="I20" s="11">
        <f t="shared" si="0"/>
        <v>13662</v>
      </c>
      <c r="J20" s="15"/>
      <c r="K20" s="15">
        <v>12</v>
      </c>
    </row>
    <row r="21" spans="1:13" ht="90" customHeight="1" x14ac:dyDescent="0.25">
      <c r="A21" s="9"/>
      <c r="B21" s="9"/>
      <c r="C21" s="15" t="s">
        <v>42</v>
      </c>
      <c r="D21" s="15" t="s">
        <v>52</v>
      </c>
      <c r="E21" s="22"/>
      <c r="F21" s="6" t="s">
        <v>38</v>
      </c>
      <c r="G21" s="4">
        <v>108</v>
      </c>
      <c r="H21" s="25">
        <v>1.65</v>
      </c>
      <c r="I21" s="11">
        <f t="shared" si="0"/>
        <v>178.2</v>
      </c>
      <c r="J21" s="15"/>
      <c r="K21" s="15">
        <v>12</v>
      </c>
    </row>
    <row r="22" spans="1:13" ht="90" customHeight="1" x14ac:dyDescent="0.25">
      <c r="A22" s="9"/>
      <c r="B22" s="9"/>
      <c r="C22" s="16" t="s">
        <v>42</v>
      </c>
      <c r="D22" s="16" t="s">
        <v>53</v>
      </c>
      <c r="E22" s="22"/>
      <c r="F22" s="6" t="s">
        <v>46</v>
      </c>
      <c r="G22" s="4">
        <v>396</v>
      </c>
      <c r="H22" s="25">
        <v>1.65</v>
      </c>
      <c r="I22" s="11">
        <f t="shared" si="0"/>
        <v>653.4</v>
      </c>
      <c r="J22" s="16"/>
      <c r="K22" s="16">
        <v>12</v>
      </c>
    </row>
    <row r="23" spans="1:13" ht="90" customHeight="1" x14ac:dyDescent="0.25">
      <c r="A23" s="9"/>
      <c r="B23" s="9"/>
      <c r="C23" s="15" t="s">
        <v>43</v>
      </c>
      <c r="D23" s="15" t="s">
        <v>54</v>
      </c>
      <c r="E23" s="22"/>
      <c r="F23" s="6" t="s">
        <v>39</v>
      </c>
      <c r="G23" s="4">
        <v>351</v>
      </c>
      <c r="H23" s="25">
        <v>1.65</v>
      </c>
      <c r="I23" s="11">
        <f t="shared" si="0"/>
        <v>579.15</v>
      </c>
      <c r="J23" s="15"/>
      <c r="K23" s="15">
        <v>6</v>
      </c>
    </row>
    <row r="24" spans="1:13" ht="90" customHeight="1" x14ac:dyDescent="0.25">
      <c r="A24" s="9"/>
      <c r="B24" s="9"/>
      <c r="C24" s="15" t="s">
        <v>7</v>
      </c>
      <c r="D24" s="15" t="s">
        <v>55</v>
      </c>
      <c r="E24" s="22"/>
      <c r="F24" s="6" t="s">
        <v>40</v>
      </c>
      <c r="G24" s="4">
        <v>5345</v>
      </c>
      <c r="H24" s="25">
        <v>0.89</v>
      </c>
      <c r="I24" s="11">
        <f t="shared" si="0"/>
        <v>4757.05</v>
      </c>
      <c r="J24" s="15"/>
      <c r="K24" s="15"/>
    </row>
    <row r="25" spans="1:13" ht="90" customHeight="1" x14ac:dyDescent="0.25">
      <c r="A25"/>
      <c r="B25" s="9"/>
      <c r="C25" s="16" t="s">
        <v>41</v>
      </c>
      <c r="D25" s="16" t="s">
        <v>56</v>
      </c>
      <c r="E25" s="22"/>
      <c r="F25" s="6" t="s">
        <v>47</v>
      </c>
      <c r="G25" s="4">
        <v>288</v>
      </c>
      <c r="H25" s="25">
        <v>0.89</v>
      </c>
      <c r="I25" s="11">
        <f t="shared" si="0"/>
        <v>256.32</v>
      </c>
      <c r="J25" s="16">
        <v>6</v>
      </c>
      <c r="K25" s="16">
        <v>24</v>
      </c>
    </row>
    <row r="26" spans="1:13" ht="90" customHeight="1" x14ac:dyDescent="0.25">
      <c r="A26" s="9"/>
      <c r="B26" s="9"/>
      <c r="C26" s="16"/>
      <c r="D26" s="16" t="s">
        <v>61</v>
      </c>
      <c r="E26" s="22" t="s">
        <v>89</v>
      </c>
      <c r="F26" s="6" t="s">
        <v>45</v>
      </c>
      <c r="G26" s="4">
        <v>396</v>
      </c>
      <c r="H26" s="25">
        <v>1.65</v>
      </c>
      <c r="I26" s="11">
        <f t="shared" si="0"/>
        <v>653.4</v>
      </c>
      <c r="J26" s="16">
        <v>6</v>
      </c>
      <c r="K26" s="16"/>
    </row>
    <row r="27" spans="1:13" ht="28.5" customHeight="1" x14ac:dyDescent="0.25">
      <c r="G27" s="19">
        <f>SUM(G3:G26)</f>
        <v>135803</v>
      </c>
      <c r="H27" s="26"/>
      <c r="I27" s="20">
        <f>SUM(I3:I26)</f>
        <v>127603.22999999997</v>
      </c>
    </row>
  </sheetData>
  <mergeCells count="1">
    <mergeCell ref="A1:K1"/>
  </mergeCells>
  <pageMargins left="0.7" right="0.7" top="0.75" bottom="0.75" header="0.3" footer="0.3"/>
  <pageSetup paperSize="9" scale="7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2021-01-21T11:48:55Z</cp:lastPrinted>
  <dcterms:created xsi:type="dcterms:W3CDTF">2021-01-19T14:15:09Z</dcterms:created>
  <dcterms:modified xsi:type="dcterms:W3CDTF">2021-09-16T14:48:30Z</dcterms:modified>
  <cp:category/>
</cp:coreProperties>
</file>